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0" windowHeight="11160"/>
  </bookViews>
  <sheets>
    <sheet name="ОЛ" sheetId="1" r:id="rId1"/>
    <sheet name="Лист2" sheetId="2" state="hidden" r:id="rId2"/>
  </sheets>
  <externalReferences>
    <externalReference r:id="rId3"/>
  </externalReferences>
  <definedNames>
    <definedName name="_xlnm.Print_Area" localSheetId="0">ОЛ!$A$1:$L$49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0" i="1"/>
</calcChain>
</file>

<file path=xl/sharedStrings.xml><?xml version="1.0" encoding="utf-8"?>
<sst xmlns="http://schemas.openxmlformats.org/spreadsheetml/2006/main" count="113" uniqueCount="106">
  <si>
    <t>Количество</t>
  </si>
  <si>
    <t>Возможность расширения</t>
  </si>
  <si>
    <t>NE</t>
  </si>
  <si>
    <t xml:space="preserve">Номинальный ток </t>
  </si>
  <si>
    <t>А</t>
  </si>
  <si>
    <t>Номинальное напряжение</t>
  </si>
  <si>
    <t>кВ</t>
  </si>
  <si>
    <t>Цоколь</t>
  </si>
  <si>
    <t>Цоколь 260 мм</t>
  </si>
  <si>
    <t>Контроль давления элегаза</t>
  </si>
  <si>
    <t>Характеристики функций</t>
  </si>
  <si>
    <t>Наименование функций</t>
  </si>
  <si>
    <t>B</t>
  </si>
  <si>
    <t>I</t>
  </si>
  <si>
    <t>Тип подключаемого кабеля</t>
  </si>
  <si>
    <t>1-фаз</t>
  </si>
  <si>
    <r>
      <t xml:space="preserve">Контакт сигнализации аварийного отключения </t>
    </r>
    <r>
      <rPr>
        <i/>
        <sz val="11"/>
        <color theme="1" tint="0.499984740745262"/>
        <rFont val="Arial Narrow"/>
        <family val="2"/>
      </rPr>
      <t>(только на ф-ции D,B)</t>
    </r>
  </si>
  <si>
    <r>
      <t>Контакт запрета вкл-я после авар.откл-я</t>
    </r>
    <r>
      <rPr>
        <i/>
        <sz val="11"/>
        <color theme="1" tint="0.499984740745262"/>
        <rFont val="Arial Narrow"/>
        <family val="2"/>
      </rPr>
      <t xml:space="preserve"> (только на ф-ции с моторизацией)</t>
    </r>
  </si>
  <si>
    <t>Устройство релейной защиты</t>
  </si>
  <si>
    <t>Резистор обогрева</t>
  </si>
  <si>
    <t>Аксессуары:</t>
  </si>
  <si>
    <t>Наименование</t>
  </si>
  <si>
    <r>
      <t>Комплект расширения</t>
    </r>
    <r>
      <rPr>
        <sz val="11"/>
        <color indexed="23"/>
        <rFont val="Arial Narrow"/>
        <family val="2"/>
      </rPr>
      <t xml:space="preserve"> </t>
    </r>
    <r>
      <rPr>
        <i/>
        <sz val="11"/>
        <color indexed="23"/>
        <rFont val="Arial Narrow"/>
        <family val="2"/>
      </rPr>
      <t>(обязательно указывать при соединении двух расширяемых ячеек)</t>
    </r>
  </si>
  <si>
    <t>ДА</t>
  </si>
  <si>
    <t xml:space="preserve">Комплект блокировок </t>
  </si>
  <si>
    <t>С опер.током</t>
  </si>
  <si>
    <t>Без опер.тока</t>
  </si>
  <si>
    <t xml:space="preserve">Дополнительные контакты </t>
  </si>
  <si>
    <t>Навесной замок для блокировки гнезда управления</t>
  </si>
  <si>
    <r>
      <t>Указатель тока короткого замыкания</t>
    </r>
    <r>
      <rPr>
        <sz val="11"/>
        <color theme="0" tint="-0.499984740745262"/>
        <rFont val="Arial Narrow"/>
        <family val="2"/>
        <charset val="204"/>
      </rPr>
      <t xml:space="preserve">  (только на ф-ция I)</t>
    </r>
  </si>
  <si>
    <r>
      <t xml:space="preserve">Релеконтроля напряжения </t>
    </r>
    <r>
      <rPr>
        <sz val="11"/>
        <color theme="0" tint="-0.499984740745262"/>
        <rFont val="Arial Narrow"/>
        <family val="2"/>
        <charset val="204"/>
      </rPr>
      <t>(только на ф-ция I)</t>
    </r>
  </si>
  <si>
    <r>
      <t xml:space="preserve">Комплект модуля телемеханики </t>
    </r>
    <r>
      <rPr>
        <sz val="11"/>
        <color theme="0" tint="-0.499984740745262"/>
        <rFont val="Arial Narrow"/>
        <family val="2"/>
        <charset val="204"/>
      </rPr>
      <t>(только на ф-ция I)</t>
    </r>
  </si>
  <si>
    <r>
      <t xml:space="preserve">Подготовка под установку комплекта модуля телемеханики </t>
    </r>
    <r>
      <rPr>
        <sz val="11"/>
        <color theme="0" tint="-0.499984740745262"/>
        <rFont val="Arial Narrow"/>
        <family val="2"/>
        <charset val="204"/>
      </rPr>
      <t>(только на ф-ция I)</t>
    </r>
  </si>
  <si>
    <t>Трансформаторы тока</t>
  </si>
  <si>
    <t>Трансформаторы тока нулевой последовательности</t>
  </si>
  <si>
    <t>Блокировка кабельного отсека</t>
  </si>
  <si>
    <t>Канал отвода газов</t>
  </si>
  <si>
    <t>Без цоколя</t>
  </si>
  <si>
    <t>Цоколь 520 мм</t>
  </si>
  <si>
    <t>ADR</t>
  </si>
  <si>
    <t>НЕТ</t>
  </si>
  <si>
    <t>3-фаз</t>
  </si>
  <si>
    <t>HVD3RTU1</t>
  </si>
  <si>
    <t>HVD3RTU3</t>
  </si>
  <si>
    <t>HVD3RTU5</t>
  </si>
  <si>
    <t>HVD3RTU7</t>
  </si>
  <si>
    <t>HVD3-EM3</t>
  </si>
  <si>
    <t>ЭНИП-2 Компакт</t>
  </si>
  <si>
    <t>DEP RTU3-M</t>
  </si>
  <si>
    <t xml:space="preserve"> + </t>
  </si>
  <si>
    <t xml:space="preserve"> - </t>
  </si>
  <si>
    <t>SACI</t>
  </si>
  <si>
    <t>Circutor</t>
  </si>
  <si>
    <t>ТШЛ-IV</t>
  </si>
  <si>
    <t>ТШЛ - 50/5</t>
  </si>
  <si>
    <t>ТШЛ -75/5</t>
  </si>
  <si>
    <t>ТШЛ -100/5</t>
  </si>
  <si>
    <t>ТШЛ -150/5</t>
  </si>
  <si>
    <t>ТШЛ -200/5</t>
  </si>
  <si>
    <t>ТШЛ -250/5</t>
  </si>
  <si>
    <t>ТШЛ -300/5</t>
  </si>
  <si>
    <t>ТШЛ -350/5</t>
  </si>
  <si>
    <t>ТШЛ -400/5</t>
  </si>
  <si>
    <t>ТШЛ -450/5</t>
  </si>
  <si>
    <t>ТШЛ -500/5</t>
  </si>
  <si>
    <t>ТШЛ -550/5</t>
  </si>
  <si>
    <t>ТШЛ -600/5</t>
  </si>
  <si>
    <t>SACI - 250/5</t>
  </si>
  <si>
    <t>SACI - 300/5</t>
  </si>
  <si>
    <t>SACI - 400/5</t>
  </si>
  <si>
    <t>SACI - 500/5</t>
  </si>
  <si>
    <t>SACI - 600/5</t>
  </si>
  <si>
    <t>Circutor - 250/5</t>
  </si>
  <si>
    <t>Circutor - 300/5</t>
  </si>
  <si>
    <t>Circutor - 400/5</t>
  </si>
  <si>
    <t>Circutor - 500/5</t>
  </si>
  <si>
    <t>Circutor - 600/5</t>
  </si>
  <si>
    <t>RE</t>
  </si>
  <si>
    <t>LE</t>
  </si>
  <si>
    <t>DE</t>
  </si>
  <si>
    <t>D</t>
  </si>
  <si>
    <t>Alpha M</t>
  </si>
  <si>
    <t>А-Сигнал FI</t>
  </si>
  <si>
    <t>Тип ТТ</t>
  </si>
  <si>
    <t>Коэф. Трансформации</t>
  </si>
  <si>
    <t>Кол-во</t>
  </si>
  <si>
    <r>
      <t xml:space="preserve">Номера функции </t>
    </r>
    <r>
      <rPr>
        <sz val="11"/>
        <color theme="0" tint="-0.499984740745262"/>
        <rFont val="Arial Narrow"/>
        <family val="2"/>
        <charset val="204"/>
      </rPr>
      <t>(нумерация - слева направо)</t>
    </r>
  </si>
  <si>
    <t>Моторизованный привод 220 В AC (50 Гц)</t>
  </si>
  <si>
    <r>
      <t xml:space="preserve">Катушка отключения 220 В AC (50 Гц) </t>
    </r>
    <r>
      <rPr>
        <i/>
        <sz val="11"/>
        <color theme="1" tint="0.499984740745262"/>
        <rFont val="Arial Narrow"/>
        <family val="2"/>
      </rPr>
      <t>(только на ф-ции D,B)</t>
    </r>
  </si>
  <si>
    <t>ТЗЛМ-200 (470/1)</t>
  </si>
  <si>
    <t>ТЗРЛ-200 У2</t>
  </si>
  <si>
    <t>ТЗЛ-200У2</t>
  </si>
  <si>
    <t>ТЗЛЭ-125УХЛ2</t>
  </si>
  <si>
    <t>ТЗЛМ-1-1 У2</t>
  </si>
  <si>
    <t>ТЗРЛ-125</t>
  </si>
  <si>
    <t>ТЗЛК-НТЗ-0.66-205-30/1 У2</t>
  </si>
  <si>
    <t>Адаптеры</t>
  </si>
  <si>
    <t>ОПН</t>
  </si>
  <si>
    <t>I-Tor</t>
  </si>
  <si>
    <t>В цоколе</t>
  </si>
  <si>
    <t xml:space="preserve">Трансформаторы напряжения </t>
  </si>
  <si>
    <t>Прибор для фазировки кабелей</t>
  </si>
  <si>
    <t>Марка и сечение подключаемого кабеля</t>
  </si>
  <si>
    <r>
      <t xml:space="preserve">Дуговая защита </t>
    </r>
    <r>
      <rPr>
        <sz val="11"/>
        <color theme="0" tint="-0.499984740745262"/>
        <rFont val="Arial Narrow"/>
        <family val="2"/>
        <charset val="204"/>
      </rPr>
      <t>"Лайм"</t>
    </r>
  </si>
  <si>
    <r>
      <t xml:space="preserve">Контроль температуры кабельных присоединений </t>
    </r>
    <r>
      <rPr>
        <sz val="11"/>
        <color theme="0" tint="-0.499984740745262"/>
        <rFont val="Arial Narrow"/>
        <family val="2"/>
        <charset val="204"/>
      </rPr>
      <t>"Мелисса"</t>
    </r>
  </si>
  <si>
    <t>ОПРОСНЫЙ ЛИСТ НА РАСПРЕДЕЛИТЕЛЬНЫЕ УСТРОЙСТВА UM (4 ФУНКЦИИ)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</si>
</sst>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8"/>
      <name val="Arial Narrow"/>
      <family val="2"/>
    </font>
    <font>
      <b/>
      <sz val="10"/>
      <name val="Arial Cyr"/>
      <charset val="204"/>
    </font>
    <font>
      <sz val="11"/>
      <name val="Arial Narrow"/>
      <family val="2"/>
    </font>
    <font>
      <b/>
      <sz val="11"/>
      <name val="Arial Cyr"/>
      <charset val="204"/>
    </font>
    <font>
      <sz val="11"/>
      <name val="Arial Cyr"/>
      <charset val="204"/>
    </font>
    <font>
      <b/>
      <sz val="11"/>
      <name val="Arial Narrow"/>
      <family val="2"/>
      <charset val="204"/>
    </font>
    <font>
      <sz val="10"/>
      <color rgb="FFFF0000"/>
      <name val="Arial Cyr"/>
      <charset val="204"/>
    </font>
    <font>
      <sz val="11"/>
      <color rgb="FFFF0000"/>
      <name val="Arial Cyr"/>
      <charset val="204"/>
    </font>
    <font>
      <sz val="11"/>
      <color theme="0"/>
      <name val="Arial Cyr"/>
      <charset val="204"/>
    </font>
    <font>
      <sz val="10"/>
      <color theme="0"/>
      <name val="Arial Cyr"/>
      <charset val="204"/>
    </font>
    <font>
      <b/>
      <sz val="11"/>
      <name val="Arial Narrow"/>
      <family val="2"/>
    </font>
    <font>
      <i/>
      <sz val="11"/>
      <color theme="1" tint="0.499984740745262"/>
      <name val="Arial Narrow"/>
      <family val="2"/>
    </font>
    <font>
      <b/>
      <sz val="11"/>
      <color theme="1" tint="0.34998626667073579"/>
      <name val="Arial Narrow"/>
      <family val="2"/>
      <charset val="204"/>
    </font>
    <font>
      <sz val="11"/>
      <color indexed="23"/>
      <name val="Arial Narrow"/>
      <family val="2"/>
    </font>
    <font>
      <i/>
      <sz val="11"/>
      <color indexed="23"/>
      <name val="Arial Narrow"/>
      <family val="2"/>
    </font>
    <font>
      <sz val="11"/>
      <color theme="0" tint="-0.499984740745262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10" xfId="0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7" fillId="2" borderId="10" xfId="0" applyFont="1" applyFill="1" applyBorder="1" applyAlignment="1" applyProtection="1">
      <alignment horizontal="center"/>
      <protection locked="0"/>
    </xf>
    <xf numFmtId="0" fontId="8" fillId="2" borderId="0" xfId="0" applyFont="1" applyFill="1"/>
    <xf numFmtId="0" fontId="9" fillId="2" borderId="0" xfId="0" applyFont="1" applyFill="1"/>
    <xf numFmtId="0" fontId="7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14" fillId="2" borderId="16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3" borderId="1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3" xfId="0" applyFont="1" applyFill="1" applyBorder="1" applyAlignment="1"/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5" fillId="2" borderId="6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" fontId="5" fillId="2" borderId="5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1" fontId="5" fillId="2" borderId="8" xfId="0" applyNumberFormat="1" applyFont="1" applyFill="1" applyBorder="1" applyAlignment="1" applyProtection="1">
      <alignment horizontal="center" vertical="center"/>
      <protection locked="0"/>
    </xf>
    <xf numFmtId="1" fontId="5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1" fontId="5" fillId="2" borderId="16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152400</xdr:rowOff>
    </xdr:from>
    <xdr:to>
      <xdr:col>11</xdr:col>
      <xdr:colOff>409575</xdr:colOff>
      <xdr:row>3</xdr:row>
      <xdr:rowOff>28575</xdr:rowOff>
    </xdr:to>
    <xdr:pic>
      <xdr:nvPicPr>
        <xdr:cNvPr id="2" name="Рисунок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52400"/>
          <a:ext cx="2105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electro.ru\Docs\ID-SolutionsDepartment\&#1054;&#1090;&#1076;&#1077;&#1083;%20&#1087;&#1088;&#1086;&#1077;&#1082;&#1090;&#1086;&#1074;\&#1054;&#1087;&#1088;&#1086;&#1089;&#1085;&#1099;&#1077;%20&#1083;&#1080;&#1089;&#1090;&#1099;\&#1054;&#1087;&#1088;&#1086;&#1089;&#1085;&#1099;&#1077;%20&#1083;&#1080;&#1089;&#1090;&#1099;%20&#1085;&#1072;%20&#1056;&#1052;6\&#1054;&#1051;%20RM6%202021(3&#1092;&#1091;&#1085;&#1082;&#1094;&#1080;&#108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6"/>
      <sheetName val="For CCC"/>
      <sheetName val="Логика выбора GCR и цоколей"/>
      <sheetName val="ОЛ old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8">
          <cell r="A58" t="str">
            <v>Без цоколя</v>
          </cell>
        </row>
        <row r="60">
          <cell r="A60" t="str">
            <v>Цоколь 520 мм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zoomScaleSheetLayoutView="100" workbookViewId="0">
      <selection activeCell="P12" sqref="P12"/>
    </sheetView>
  </sheetViews>
  <sheetFormatPr defaultRowHeight="15" x14ac:dyDescent="0.25"/>
  <cols>
    <col min="1" max="1" width="4.42578125" customWidth="1"/>
    <col min="3" max="3" width="23.28515625" customWidth="1"/>
    <col min="4" max="4" width="14" customWidth="1"/>
    <col min="7" max="7" width="20.42578125" customWidth="1"/>
    <col min="8" max="8" width="12.42578125" customWidth="1"/>
    <col min="9" max="9" width="11.28515625" customWidth="1"/>
    <col min="10" max="10" width="11" customWidth="1"/>
    <col min="11" max="11" width="11.42578125" customWidth="1"/>
  </cols>
  <sheetData>
    <row r="1" spans="1:12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49"/>
    </row>
    <row r="2" spans="1:12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49"/>
    </row>
    <row r="3" spans="1:12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49"/>
    </row>
    <row r="4" spans="1:12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49"/>
    </row>
    <row r="5" spans="1:12" ht="23.25" x14ac:dyDescent="0.35">
      <c r="A5" s="1"/>
      <c r="B5" s="3" t="s">
        <v>105</v>
      </c>
      <c r="C5" s="4"/>
      <c r="D5" s="4"/>
      <c r="E5" s="5"/>
      <c r="F5" s="1"/>
      <c r="G5" s="1"/>
      <c r="H5" s="1"/>
      <c r="I5" s="1"/>
      <c r="J5" s="1"/>
      <c r="K5" s="1"/>
      <c r="L5" s="49"/>
    </row>
    <row r="6" spans="1:12" ht="15.75" thickBot="1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49"/>
    </row>
    <row r="7" spans="1:12" ht="17.25" thickBot="1" x14ac:dyDescent="0.35">
      <c r="A7" s="1"/>
      <c r="B7" s="59" t="s">
        <v>0</v>
      </c>
      <c r="C7" s="59"/>
      <c r="D7" s="32"/>
      <c r="E7" s="6"/>
      <c r="F7" s="7"/>
      <c r="G7" s="1"/>
      <c r="H7" s="1"/>
      <c r="I7" s="1"/>
      <c r="J7" s="1"/>
      <c r="K7" s="1"/>
      <c r="L7" s="49"/>
    </row>
    <row r="8" spans="1:12" ht="17.25" thickBot="1" x14ac:dyDescent="0.35">
      <c r="A8" s="1"/>
      <c r="B8" s="59" t="s">
        <v>1</v>
      </c>
      <c r="C8" s="59"/>
      <c r="D8" s="32"/>
      <c r="E8" s="8"/>
      <c r="F8" s="1"/>
      <c r="G8" s="9"/>
      <c r="H8" s="1"/>
      <c r="I8" s="1"/>
      <c r="J8" s="1"/>
      <c r="K8" s="1"/>
      <c r="L8" s="49"/>
    </row>
    <row r="9" spans="1:12" ht="17.25" thickBot="1" x14ac:dyDescent="0.35">
      <c r="A9" s="1"/>
      <c r="B9" s="59" t="s">
        <v>3</v>
      </c>
      <c r="C9" s="59"/>
      <c r="D9" s="32"/>
      <c r="E9" s="31">
        <v>630</v>
      </c>
      <c r="F9" s="7" t="s">
        <v>4</v>
      </c>
      <c r="G9" s="10"/>
      <c r="H9" s="1"/>
      <c r="I9" s="1"/>
      <c r="J9" s="1"/>
      <c r="K9" s="1"/>
      <c r="L9" s="49"/>
    </row>
    <row r="10" spans="1:12" ht="17.25" thickBot="1" x14ac:dyDescent="0.35">
      <c r="A10" s="1"/>
      <c r="B10" s="59" t="s">
        <v>5</v>
      </c>
      <c r="C10" s="59"/>
      <c r="D10" s="32"/>
      <c r="E10" s="11"/>
      <c r="F10" s="7" t="s">
        <v>6</v>
      </c>
      <c r="G10" s="12" t="str">
        <f>H19&amp;I19&amp;J19</f>
        <v/>
      </c>
      <c r="H10" s="1"/>
      <c r="I10" s="1"/>
      <c r="J10" s="1"/>
      <c r="K10" s="1"/>
      <c r="L10" s="49"/>
    </row>
    <row r="11" spans="1:12" ht="17.25" thickBot="1" x14ac:dyDescent="0.35">
      <c r="A11" s="1"/>
      <c r="B11" s="72" t="s">
        <v>18</v>
      </c>
      <c r="C11" s="72"/>
      <c r="D11" s="33" t="s">
        <v>25</v>
      </c>
      <c r="E11" s="70" t="s">
        <v>39</v>
      </c>
      <c r="F11" s="71"/>
      <c r="G11" s="13"/>
      <c r="H11" s="1"/>
      <c r="I11" s="1"/>
      <c r="J11" s="1"/>
      <c r="K11" s="1"/>
      <c r="L11" s="49"/>
    </row>
    <row r="12" spans="1:12" ht="17.25" thickBot="1" x14ac:dyDescent="0.35">
      <c r="A12" s="1"/>
      <c r="B12" s="72"/>
      <c r="C12" s="72"/>
      <c r="D12" s="33" t="s">
        <v>26</v>
      </c>
      <c r="E12" s="70" t="s">
        <v>39</v>
      </c>
      <c r="F12" s="71"/>
      <c r="G12" s="13"/>
      <c r="H12" s="1"/>
      <c r="I12" s="1"/>
      <c r="J12" s="1"/>
      <c r="K12" s="1"/>
      <c r="L12" s="49"/>
    </row>
    <row r="13" spans="1:12" ht="17.25" thickBot="1" x14ac:dyDescent="0.35">
      <c r="A13" s="1"/>
      <c r="B13" s="59" t="s">
        <v>7</v>
      </c>
      <c r="C13" s="59"/>
      <c r="D13" s="32"/>
      <c r="E13" s="68"/>
      <c r="F13" s="69"/>
      <c r="G13" s="13" t="b">
        <f>IF(E13=[1]List!A58,"V")</f>
        <v>0</v>
      </c>
      <c r="H13" s="1"/>
      <c r="I13" s="1"/>
      <c r="J13" s="1"/>
      <c r="K13" s="1"/>
      <c r="L13" s="49"/>
    </row>
    <row r="14" spans="1:12" ht="17.25" thickBot="1" x14ac:dyDescent="0.35">
      <c r="A14" s="1"/>
      <c r="B14" s="59" t="s">
        <v>9</v>
      </c>
      <c r="C14" s="59"/>
      <c r="D14" s="32"/>
      <c r="E14" s="70" t="s">
        <v>23</v>
      </c>
      <c r="F14" s="71"/>
      <c r="G14" s="13" t="b">
        <f>IF(E13=[1]List!A60,"V")</f>
        <v>0</v>
      </c>
      <c r="H14" s="1"/>
      <c r="I14" s="1"/>
      <c r="J14" s="1"/>
      <c r="K14" s="1"/>
      <c r="L14" s="49"/>
    </row>
    <row r="15" spans="1:12" ht="17.25" thickBot="1" x14ac:dyDescent="0.35">
      <c r="A15" s="1"/>
      <c r="B15" s="59" t="s">
        <v>36</v>
      </c>
      <c r="C15" s="59"/>
      <c r="D15" s="32"/>
      <c r="E15" s="60"/>
      <c r="F15" s="61"/>
      <c r="G15" s="13"/>
      <c r="H15" s="1"/>
      <c r="I15" s="1"/>
      <c r="J15" s="1"/>
      <c r="K15" s="1"/>
      <c r="L15" s="49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49"/>
    </row>
    <row r="17" spans="1:12" ht="17.25" thickBot="1" x14ac:dyDescent="0.35">
      <c r="A17" s="1"/>
      <c r="B17" s="14" t="s">
        <v>10</v>
      </c>
      <c r="C17" s="1"/>
      <c r="D17" s="1"/>
      <c r="E17" s="1"/>
      <c r="F17" s="1"/>
      <c r="G17" s="1"/>
      <c r="H17" s="1"/>
      <c r="I17" s="1"/>
      <c r="J17" s="1"/>
      <c r="K17" s="1"/>
      <c r="L17" s="49"/>
    </row>
    <row r="18" spans="1:12" ht="16.5" x14ac:dyDescent="0.3">
      <c r="A18" s="1"/>
      <c r="B18" s="73" t="s">
        <v>86</v>
      </c>
      <c r="C18" s="74"/>
      <c r="D18" s="74"/>
      <c r="E18" s="74"/>
      <c r="F18" s="74"/>
      <c r="G18" s="74"/>
      <c r="H18" s="29">
        <v>1</v>
      </c>
      <c r="I18" s="29">
        <v>2</v>
      </c>
      <c r="J18" s="25">
        <v>3</v>
      </c>
      <c r="K18" s="30">
        <v>4</v>
      </c>
      <c r="L18" s="49"/>
    </row>
    <row r="19" spans="1:12" ht="16.5" x14ac:dyDescent="0.3">
      <c r="A19" s="1"/>
      <c r="B19" s="75" t="s">
        <v>11</v>
      </c>
      <c r="C19" s="59"/>
      <c r="D19" s="59"/>
      <c r="E19" s="59"/>
      <c r="F19" s="59"/>
      <c r="G19" s="59"/>
      <c r="H19" s="16"/>
      <c r="I19" s="16"/>
      <c r="J19" s="26"/>
      <c r="K19" s="37"/>
      <c r="L19" s="49"/>
    </row>
    <row r="20" spans="1:12" ht="16.5" x14ac:dyDescent="0.3">
      <c r="A20" s="1"/>
      <c r="B20" s="50" t="s">
        <v>102</v>
      </c>
      <c r="C20" s="51"/>
      <c r="D20" s="51"/>
      <c r="E20" s="51"/>
      <c r="F20" s="51"/>
      <c r="G20" s="52"/>
      <c r="H20" s="16"/>
      <c r="I20" s="16"/>
      <c r="J20" s="26"/>
      <c r="K20" s="37"/>
      <c r="L20" s="49"/>
    </row>
    <row r="21" spans="1:12" ht="16.5" x14ac:dyDescent="0.3">
      <c r="A21" s="1"/>
      <c r="B21" s="50" t="s">
        <v>14</v>
      </c>
      <c r="C21" s="51"/>
      <c r="D21" s="51"/>
      <c r="E21" s="51"/>
      <c r="F21" s="51"/>
      <c r="G21" s="52"/>
      <c r="H21" s="17"/>
      <c r="I21" s="17"/>
      <c r="J21" s="27"/>
      <c r="K21" s="18"/>
      <c r="L21" s="49"/>
    </row>
    <row r="22" spans="1:12" ht="16.5" x14ac:dyDescent="0.3">
      <c r="A22" s="1"/>
      <c r="B22" s="50" t="s">
        <v>87</v>
      </c>
      <c r="C22" s="51"/>
      <c r="D22" s="51"/>
      <c r="E22" s="51"/>
      <c r="F22" s="51"/>
      <c r="G22" s="52"/>
      <c r="H22" s="17"/>
      <c r="I22" s="17"/>
      <c r="J22" s="27"/>
      <c r="K22" s="18"/>
      <c r="L22" s="49"/>
    </row>
    <row r="23" spans="1:12" ht="16.5" x14ac:dyDescent="0.3">
      <c r="A23" s="1"/>
      <c r="B23" s="75" t="s">
        <v>27</v>
      </c>
      <c r="C23" s="59"/>
      <c r="D23" s="59"/>
      <c r="E23" s="59"/>
      <c r="F23" s="59"/>
      <c r="G23" s="59"/>
      <c r="H23" s="17"/>
      <c r="I23" s="17"/>
      <c r="J23" s="27"/>
      <c r="K23" s="18"/>
      <c r="L23" s="49"/>
    </row>
    <row r="24" spans="1:12" ht="16.5" x14ac:dyDescent="0.3">
      <c r="A24" s="1"/>
      <c r="B24" s="50" t="s">
        <v>88</v>
      </c>
      <c r="C24" s="51"/>
      <c r="D24" s="51"/>
      <c r="E24" s="51"/>
      <c r="F24" s="51"/>
      <c r="G24" s="52"/>
      <c r="H24" s="17"/>
      <c r="I24" s="17"/>
      <c r="J24" s="27"/>
      <c r="K24" s="18"/>
      <c r="L24" s="49"/>
    </row>
    <row r="25" spans="1:12" ht="16.5" x14ac:dyDescent="0.3">
      <c r="A25" s="1"/>
      <c r="B25" s="75" t="s">
        <v>16</v>
      </c>
      <c r="C25" s="59"/>
      <c r="D25" s="59"/>
      <c r="E25" s="59"/>
      <c r="F25" s="59"/>
      <c r="G25" s="59"/>
      <c r="H25" s="17"/>
      <c r="I25" s="17"/>
      <c r="J25" s="27"/>
      <c r="K25" s="18"/>
      <c r="L25" s="49"/>
    </row>
    <row r="26" spans="1:12" ht="16.5" x14ac:dyDescent="0.3">
      <c r="A26" s="1"/>
      <c r="B26" s="78" t="s">
        <v>17</v>
      </c>
      <c r="C26" s="79"/>
      <c r="D26" s="79"/>
      <c r="E26" s="79"/>
      <c r="F26" s="79"/>
      <c r="G26" s="79"/>
      <c r="H26" s="17"/>
      <c r="I26" s="17"/>
      <c r="J26" s="27"/>
      <c r="K26" s="18"/>
      <c r="L26" s="49"/>
    </row>
    <row r="27" spans="1:12" ht="16.5" x14ac:dyDescent="0.3">
      <c r="A27" s="1"/>
      <c r="B27" s="50" t="s">
        <v>29</v>
      </c>
      <c r="C27" s="51"/>
      <c r="D27" s="51"/>
      <c r="E27" s="51"/>
      <c r="F27" s="51"/>
      <c r="G27" s="52"/>
      <c r="H27" s="17"/>
      <c r="I27" s="17"/>
      <c r="J27" s="27"/>
      <c r="K27" s="18"/>
      <c r="L27" s="49"/>
    </row>
    <row r="28" spans="1:12" ht="16.5" x14ac:dyDescent="0.3">
      <c r="A28" s="1"/>
      <c r="B28" s="50" t="s">
        <v>30</v>
      </c>
      <c r="C28" s="51"/>
      <c r="D28" s="51"/>
      <c r="E28" s="51"/>
      <c r="F28" s="51"/>
      <c r="G28" s="52"/>
      <c r="H28" s="19"/>
      <c r="I28" s="19"/>
      <c r="J28" s="28"/>
      <c r="K28" s="38"/>
      <c r="L28" s="49"/>
    </row>
    <row r="29" spans="1:12" ht="16.5" x14ac:dyDescent="0.3">
      <c r="A29" s="1"/>
      <c r="B29" s="75" t="s">
        <v>19</v>
      </c>
      <c r="C29" s="59"/>
      <c r="D29" s="59"/>
      <c r="E29" s="59"/>
      <c r="F29" s="59"/>
      <c r="G29" s="59"/>
      <c r="H29" s="19"/>
      <c r="I29" s="19"/>
      <c r="J29" s="28"/>
      <c r="K29" s="38"/>
      <c r="L29" s="49"/>
    </row>
    <row r="30" spans="1:12" ht="16.5" x14ac:dyDescent="0.3">
      <c r="A30" s="1"/>
      <c r="B30" s="75" t="s">
        <v>24</v>
      </c>
      <c r="C30" s="59"/>
      <c r="D30" s="59"/>
      <c r="E30" s="59"/>
      <c r="F30" s="59"/>
      <c r="G30" s="59"/>
      <c r="H30" s="19"/>
      <c r="I30" s="19"/>
      <c r="J30" s="28"/>
      <c r="K30" s="38"/>
      <c r="L30" s="49"/>
    </row>
    <row r="31" spans="1:12" ht="16.5" x14ac:dyDescent="0.3">
      <c r="A31" s="1"/>
      <c r="B31" s="50" t="s">
        <v>35</v>
      </c>
      <c r="C31" s="51"/>
      <c r="D31" s="51"/>
      <c r="E31" s="51"/>
      <c r="F31" s="51"/>
      <c r="G31" s="52"/>
      <c r="H31" s="46" t="s">
        <v>23</v>
      </c>
      <c r="I31" s="46" t="s">
        <v>23</v>
      </c>
      <c r="J31" s="47" t="s">
        <v>23</v>
      </c>
      <c r="K31" s="48" t="s">
        <v>23</v>
      </c>
      <c r="L31" s="49"/>
    </row>
    <row r="32" spans="1:12" ht="16.5" x14ac:dyDescent="0.3">
      <c r="A32" s="1"/>
      <c r="B32" s="50" t="s">
        <v>28</v>
      </c>
      <c r="C32" s="51"/>
      <c r="D32" s="51"/>
      <c r="E32" s="51"/>
      <c r="F32" s="51"/>
      <c r="G32" s="52"/>
      <c r="H32" s="19"/>
      <c r="I32" s="19"/>
      <c r="J32" s="28"/>
      <c r="K32" s="38"/>
      <c r="L32" s="49"/>
    </row>
    <row r="33" spans="1:12" ht="16.5" x14ac:dyDescent="0.3">
      <c r="A33" s="1"/>
      <c r="B33" s="75" t="s">
        <v>31</v>
      </c>
      <c r="C33" s="59"/>
      <c r="D33" s="59"/>
      <c r="E33" s="59"/>
      <c r="F33" s="59"/>
      <c r="G33" s="59"/>
      <c r="H33" s="17"/>
      <c r="I33" s="17"/>
      <c r="J33" s="27"/>
      <c r="K33" s="18"/>
      <c r="L33" s="49"/>
    </row>
    <row r="34" spans="1:12" ht="16.5" x14ac:dyDescent="0.3">
      <c r="A34" s="1"/>
      <c r="B34" s="75" t="s">
        <v>32</v>
      </c>
      <c r="C34" s="59"/>
      <c r="D34" s="59"/>
      <c r="E34" s="59"/>
      <c r="F34" s="59"/>
      <c r="G34" s="59"/>
      <c r="H34" s="17"/>
      <c r="I34" s="17"/>
      <c r="J34" s="27"/>
      <c r="K34" s="18"/>
      <c r="L34" s="49"/>
    </row>
    <row r="35" spans="1:12" ht="16.5" customHeight="1" x14ac:dyDescent="0.25">
      <c r="A35" s="1"/>
      <c r="B35" s="62" t="s">
        <v>33</v>
      </c>
      <c r="C35" s="63"/>
      <c r="D35" s="63"/>
      <c r="E35" s="63"/>
      <c r="F35" s="63"/>
      <c r="G35" s="45" t="s">
        <v>83</v>
      </c>
      <c r="H35" s="17"/>
      <c r="I35" s="17"/>
      <c r="J35" s="27"/>
      <c r="K35" s="18"/>
      <c r="L35" s="49"/>
    </row>
    <row r="36" spans="1:12" ht="16.5" customHeight="1" x14ac:dyDescent="0.25">
      <c r="A36" s="1"/>
      <c r="B36" s="64"/>
      <c r="C36" s="65"/>
      <c r="D36" s="65"/>
      <c r="E36" s="65"/>
      <c r="F36" s="65"/>
      <c r="G36" s="45" t="s">
        <v>84</v>
      </c>
      <c r="H36" s="17"/>
      <c r="I36" s="17"/>
      <c r="J36" s="27"/>
      <c r="K36" s="18"/>
      <c r="L36" s="49"/>
    </row>
    <row r="37" spans="1:12" ht="16.5" customHeight="1" x14ac:dyDescent="0.25">
      <c r="A37" s="1"/>
      <c r="B37" s="66"/>
      <c r="C37" s="67"/>
      <c r="D37" s="67"/>
      <c r="E37" s="67"/>
      <c r="F37" s="67"/>
      <c r="G37" s="45" t="s">
        <v>85</v>
      </c>
      <c r="H37" s="17"/>
      <c r="I37" s="17"/>
      <c r="J37" s="27"/>
      <c r="K37" s="18"/>
      <c r="L37" s="49"/>
    </row>
    <row r="38" spans="1:12" ht="16.5" x14ac:dyDescent="0.3">
      <c r="A38" s="1"/>
      <c r="B38" s="34" t="s">
        <v>34</v>
      </c>
      <c r="C38" s="35"/>
      <c r="D38" s="35"/>
      <c r="E38" s="35"/>
      <c r="F38" s="35"/>
      <c r="G38" s="36"/>
      <c r="H38" s="17"/>
      <c r="I38" s="17"/>
      <c r="J38" s="27"/>
      <c r="K38" s="18"/>
      <c r="L38" s="49"/>
    </row>
    <row r="39" spans="1:12" ht="16.5" x14ac:dyDescent="0.3">
      <c r="A39" s="1"/>
      <c r="B39" s="50" t="s">
        <v>100</v>
      </c>
      <c r="C39" s="51"/>
      <c r="D39" s="51"/>
      <c r="E39" s="51"/>
      <c r="F39" s="51"/>
      <c r="G39" s="52"/>
      <c r="H39" s="17"/>
      <c r="I39" s="17"/>
      <c r="J39" s="27"/>
      <c r="K39" s="18"/>
      <c r="L39" s="49"/>
    </row>
    <row r="40" spans="1:12" ht="16.5" x14ac:dyDescent="0.25">
      <c r="A40" s="1"/>
      <c r="B40" s="53" t="s">
        <v>103</v>
      </c>
      <c r="C40" s="54"/>
      <c r="D40" s="54"/>
      <c r="E40" s="54"/>
      <c r="F40" s="54"/>
      <c r="G40" s="55"/>
      <c r="H40" s="17"/>
      <c r="I40" s="17"/>
      <c r="J40" s="27"/>
      <c r="K40" s="18"/>
      <c r="L40" s="49"/>
    </row>
    <row r="41" spans="1:12" ht="17.25" thickBot="1" x14ac:dyDescent="0.35">
      <c r="A41" s="1"/>
      <c r="B41" s="56" t="s">
        <v>104</v>
      </c>
      <c r="C41" s="57"/>
      <c r="D41" s="57"/>
      <c r="E41" s="57"/>
      <c r="F41" s="57"/>
      <c r="G41" s="58"/>
      <c r="H41" s="20"/>
      <c r="I41" s="20"/>
      <c r="J41" s="39"/>
      <c r="K41" s="21"/>
      <c r="L41" s="49"/>
    </row>
    <row r="42" spans="1:12" ht="16.5" x14ac:dyDescent="0.3">
      <c r="A42" s="1"/>
      <c r="B42" s="23"/>
      <c r="C42" s="23"/>
      <c r="D42" s="23"/>
      <c r="E42" s="23"/>
      <c r="F42" s="23"/>
      <c r="G42" s="23"/>
      <c r="H42" s="24"/>
      <c r="I42" s="24"/>
      <c r="J42" s="24"/>
      <c r="K42" s="24"/>
      <c r="L42" s="49"/>
    </row>
    <row r="43" spans="1:12" ht="17.25" thickBot="1" x14ac:dyDescent="0.35">
      <c r="A43" s="1"/>
      <c r="B43" s="14" t="s">
        <v>20</v>
      </c>
      <c r="C43" s="1"/>
      <c r="D43" s="1"/>
      <c r="E43" s="1"/>
      <c r="F43" s="1"/>
      <c r="G43" s="1"/>
      <c r="H43" s="1"/>
      <c r="I43" s="1"/>
      <c r="J43" s="1"/>
      <c r="K43" s="1"/>
      <c r="L43" s="49"/>
    </row>
    <row r="44" spans="1:12" x14ac:dyDescent="0.25">
      <c r="A44" s="1"/>
      <c r="B44" s="82" t="s">
        <v>21</v>
      </c>
      <c r="C44" s="83"/>
      <c r="D44" s="83"/>
      <c r="E44" s="83"/>
      <c r="F44" s="83"/>
      <c r="G44" s="83"/>
      <c r="H44" s="83"/>
      <c r="I44" s="83" t="s">
        <v>0</v>
      </c>
      <c r="J44" s="84"/>
      <c r="K44" s="15"/>
      <c r="L44" s="49"/>
    </row>
    <row r="45" spans="1:12" ht="16.5" x14ac:dyDescent="0.3">
      <c r="A45" s="1"/>
      <c r="B45" s="88" t="s">
        <v>101</v>
      </c>
      <c r="C45" s="89"/>
      <c r="D45" s="89"/>
      <c r="E45" s="89"/>
      <c r="F45" s="89"/>
      <c r="G45" s="89"/>
      <c r="H45" s="89"/>
      <c r="I45" s="80"/>
      <c r="J45" s="81"/>
      <c r="K45" s="22"/>
      <c r="L45" s="49"/>
    </row>
    <row r="46" spans="1:12" ht="16.5" x14ac:dyDescent="0.3">
      <c r="A46" s="1"/>
      <c r="B46" s="75" t="s">
        <v>22</v>
      </c>
      <c r="C46" s="59"/>
      <c r="D46" s="59"/>
      <c r="E46" s="59"/>
      <c r="F46" s="59"/>
      <c r="G46" s="59"/>
      <c r="H46" s="59"/>
      <c r="I46" s="80"/>
      <c r="J46" s="81"/>
      <c r="K46" s="22"/>
      <c r="L46" s="49"/>
    </row>
    <row r="47" spans="1:12" ht="16.5" x14ac:dyDescent="0.3">
      <c r="A47" s="1"/>
      <c r="B47" s="50" t="s">
        <v>96</v>
      </c>
      <c r="C47" s="51"/>
      <c r="D47" s="51"/>
      <c r="E47" s="51"/>
      <c r="F47" s="51"/>
      <c r="G47" s="51"/>
      <c r="H47" s="52"/>
      <c r="I47" s="90"/>
      <c r="J47" s="91"/>
      <c r="K47" s="22"/>
      <c r="L47" s="49"/>
    </row>
    <row r="48" spans="1:12" ht="17.25" thickBot="1" x14ac:dyDescent="0.35">
      <c r="A48" s="1"/>
      <c r="B48" s="76" t="s">
        <v>97</v>
      </c>
      <c r="C48" s="77"/>
      <c r="D48" s="77"/>
      <c r="E48" s="77"/>
      <c r="F48" s="77"/>
      <c r="G48" s="77"/>
      <c r="H48" s="77"/>
      <c r="I48" s="86"/>
      <c r="J48" s="87"/>
      <c r="K48" s="22"/>
      <c r="L48" s="49"/>
    </row>
    <row r="49" spans="1:12" ht="16.5" x14ac:dyDescent="0.3">
      <c r="A49" s="1"/>
      <c r="B49" s="85"/>
      <c r="C49" s="85"/>
      <c r="D49" s="85"/>
      <c r="E49" s="85"/>
      <c r="F49" s="85"/>
      <c r="G49" s="85"/>
      <c r="H49" s="85"/>
      <c r="I49" s="85"/>
      <c r="J49" s="22"/>
      <c r="K49" s="22"/>
      <c r="L49" s="49"/>
    </row>
  </sheetData>
  <mergeCells count="46">
    <mergeCell ref="B49:I49"/>
    <mergeCell ref="B39:G39"/>
    <mergeCell ref="B48:H48"/>
    <mergeCell ref="I48:J48"/>
    <mergeCell ref="B45:H45"/>
    <mergeCell ref="I45:J45"/>
    <mergeCell ref="B47:H47"/>
    <mergeCell ref="I47:J47"/>
    <mergeCell ref="B34:G34"/>
    <mergeCell ref="B46:H46"/>
    <mergeCell ref="I46:J46"/>
    <mergeCell ref="B44:H44"/>
    <mergeCell ref="I44:J44"/>
    <mergeCell ref="B26:G26"/>
    <mergeCell ref="B28:G28"/>
    <mergeCell ref="B29:G29"/>
    <mergeCell ref="B30:G30"/>
    <mergeCell ref="B33:G33"/>
    <mergeCell ref="B19:G19"/>
    <mergeCell ref="B21:G21"/>
    <mergeCell ref="B13:C13"/>
    <mergeCell ref="B23:G23"/>
    <mergeCell ref="B25:G25"/>
    <mergeCell ref="B20:G20"/>
    <mergeCell ref="B7:C7"/>
    <mergeCell ref="B8:C8"/>
    <mergeCell ref="B9:C9"/>
    <mergeCell ref="B10:C10"/>
    <mergeCell ref="E13:F13"/>
    <mergeCell ref="B14:C14"/>
    <mergeCell ref="E14:F14"/>
    <mergeCell ref="B18:G18"/>
    <mergeCell ref="L1:L49"/>
    <mergeCell ref="B22:G22"/>
    <mergeCell ref="B24:G24"/>
    <mergeCell ref="B40:G40"/>
    <mergeCell ref="B41:G41"/>
    <mergeCell ref="B32:G32"/>
    <mergeCell ref="B15:C15"/>
    <mergeCell ref="E15:F15"/>
    <mergeCell ref="B35:F37"/>
    <mergeCell ref="B27:G27"/>
    <mergeCell ref="B31:G31"/>
    <mergeCell ref="E11:F11"/>
    <mergeCell ref="B11:C12"/>
    <mergeCell ref="E12:F12"/>
  </mergeCells>
  <pageMargins left="0.7" right="0.7" top="0.75" bottom="0.75" header="0.3" footer="0.3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[1]List!#REF!</xm:f>
          </x14:formula1>
          <xm:sqref>H42:K42</xm:sqref>
        </x14:dataValidation>
        <x14:dataValidation type="list" allowBlank="1" showInputMessage="1" showErrorMessage="1">
          <x14:formula1>
            <xm:f>Лист2!$B$7:$B$9</xm:f>
          </x14:formula1>
          <xm:sqref>H19:K19</xm:sqref>
        </x14:dataValidation>
        <x14:dataValidation type="list" allowBlank="1" showInputMessage="1" showErrorMessage="1">
          <x14:formula1>
            <xm:f>Лист2!$F$2:$F$3</xm:f>
          </x14:formula1>
          <xm:sqref>H21:K21</xm:sqref>
        </x14:dataValidation>
        <x14:dataValidation type="list" allowBlank="1" showInputMessage="1" showErrorMessage="1">
          <x14:formula1>
            <xm:f>Лист2!$D$13:$D$14</xm:f>
          </x14:formula1>
          <xm:sqref>H22:K23 H24:K26 H40:K41 H34:K34 H29:K30 H32:K32</xm:sqref>
        </x14:dataValidation>
        <x14:dataValidation type="list" allowBlank="1" showInputMessage="1" showErrorMessage="1">
          <x14:formula1>
            <xm:f>Лист2!$B$11:$B$13</xm:f>
          </x14:formula1>
          <xm:sqref>H27:K27</xm:sqref>
        </x14:dataValidation>
        <x14:dataValidation type="list" allowBlank="1" showInputMessage="1" showErrorMessage="1">
          <x14:formula1>
            <xm:f>Лист2!$B$15</xm:f>
          </x14:formula1>
          <xm:sqref>H28:K28</xm:sqref>
        </x14:dataValidation>
        <x14:dataValidation type="list" allowBlank="1" showInputMessage="1" showErrorMessage="1">
          <x14:formula1>
            <xm:f>Лист2!$F$5:$F$11</xm:f>
          </x14:formula1>
          <xm:sqref>H33:K33</xm:sqref>
        </x14:dataValidation>
        <x14:dataValidation type="list" allowBlank="1" showInputMessage="1" showErrorMessage="1">
          <x14:formula1>
            <xm:f>Лист2!$H$5:$H$7</xm:f>
          </x14:formula1>
          <xm:sqref>H35:K35</xm:sqref>
        </x14:dataValidation>
        <x14:dataValidation type="list" allowBlank="1" showInputMessage="1" showErrorMessage="1">
          <x14:formula1>
            <xm:f>Лист2!$H$2:$H$3</xm:f>
          </x14:formula1>
          <xm:sqref>H37:K37</xm:sqref>
        </x14:dataValidation>
        <x14:dataValidation type="list" allowBlank="1" showInputMessage="1" showErrorMessage="1">
          <x14:formula1>
            <xm:f>Лист2!$B$2:$B$5</xm:f>
          </x14:formula1>
          <xm:sqref>E8</xm:sqref>
        </x14:dataValidation>
        <x14:dataValidation type="list" allowBlank="1" showInputMessage="1" showErrorMessage="1">
          <x14:formula1>
            <xm:f>Лист2!$D$2:$D$4</xm:f>
          </x14:formula1>
          <xm:sqref>E10</xm:sqref>
        </x14:dataValidation>
        <x14:dataValidation type="list" allowBlank="1" showInputMessage="1" showErrorMessage="1">
          <x14:formula1>
            <xm:f>Лист2!$D$6:$D$8</xm:f>
          </x14:formula1>
          <xm:sqref>E13:F13</xm:sqref>
        </x14:dataValidation>
        <x14:dataValidation type="list" allowBlank="1" showInputMessage="1" showErrorMessage="1">
          <x14:formula1>
            <xm:f>Лист2!$D$10:$D$11</xm:f>
          </x14:formula1>
          <xm:sqref>E15:F15</xm:sqref>
        </x14:dataValidation>
        <x14:dataValidation type="list" allowBlank="1" showInputMessage="1" showErrorMessage="1">
          <x14:formula1>
            <xm:f>Лист2!$F$13:$F$19</xm:f>
          </x14:formula1>
          <xm:sqref>H38:K38</xm:sqref>
        </x14:dataValidation>
        <x14:dataValidation type="list" allowBlank="1" showInputMessage="1" showErrorMessage="1">
          <x14:formula1>
            <xm:f>Лист2!$D$16:$D$17</xm:f>
          </x14:formula1>
          <xm:sqref>H39:K39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topLeftCell="A4" workbookViewId="0">
      <selection activeCell="F15" sqref="F15"/>
    </sheetView>
  </sheetViews>
  <sheetFormatPr defaultRowHeight="15" x14ac:dyDescent="0.25"/>
  <cols>
    <col min="1" max="1" width="9.140625" style="41"/>
    <col min="2" max="2" width="12.42578125" style="41" customWidth="1"/>
    <col min="3" max="3" width="9.140625" style="41"/>
    <col min="4" max="4" width="16.5703125" style="41" customWidth="1"/>
    <col min="5" max="5" width="9.140625" style="41"/>
    <col min="6" max="6" width="17.140625" style="41" customWidth="1"/>
    <col min="7" max="7" width="9.140625" style="41"/>
    <col min="8" max="8" width="14.42578125" style="41" customWidth="1"/>
    <col min="9" max="9" width="9.140625" style="41"/>
    <col min="10" max="10" width="16.85546875" style="41" customWidth="1"/>
    <col min="11" max="16384" width="9.140625" style="41"/>
  </cols>
  <sheetData>
    <row r="2" spans="2:8" x14ac:dyDescent="0.25">
      <c r="B2" s="40" t="s">
        <v>2</v>
      </c>
      <c r="D2" s="40">
        <v>6</v>
      </c>
      <c r="F2" s="40" t="s">
        <v>15</v>
      </c>
      <c r="H2" s="40">
        <v>1</v>
      </c>
    </row>
    <row r="3" spans="2:8" x14ac:dyDescent="0.25">
      <c r="B3" s="40" t="s">
        <v>77</v>
      </c>
      <c r="D3" s="40">
        <v>10</v>
      </c>
      <c r="F3" s="40" t="s">
        <v>41</v>
      </c>
      <c r="H3" s="40">
        <v>3</v>
      </c>
    </row>
    <row r="4" spans="2:8" x14ac:dyDescent="0.25">
      <c r="B4" s="40" t="s">
        <v>78</v>
      </c>
      <c r="D4" s="40">
        <v>20</v>
      </c>
      <c r="H4" s="44"/>
    </row>
    <row r="5" spans="2:8" x14ac:dyDescent="0.25">
      <c r="B5" s="40" t="s">
        <v>79</v>
      </c>
      <c r="F5" s="40" t="s">
        <v>42</v>
      </c>
      <c r="H5" s="40" t="s">
        <v>53</v>
      </c>
    </row>
    <row r="6" spans="2:8" x14ac:dyDescent="0.25">
      <c r="D6" s="40" t="s">
        <v>37</v>
      </c>
      <c r="F6" s="40" t="s">
        <v>43</v>
      </c>
      <c r="H6" s="40" t="s">
        <v>51</v>
      </c>
    </row>
    <row r="7" spans="2:8" x14ac:dyDescent="0.25">
      <c r="B7" s="40" t="s">
        <v>13</v>
      </c>
      <c r="D7" s="40" t="s">
        <v>8</v>
      </c>
      <c r="F7" s="40" t="s">
        <v>44</v>
      </c>
      <c r="H7" s="40" t="s">
        <v>52</v>
      </c>
    </row>
    <row r="8" spans="2:8" x14ac:dyDescent="0.25">
      <c r="B8" s="40" t="s">
        <v>80</v>
      </c>
      <c r="D8" s="40" t="s">
        <v>38</v>
      </c>
      <c r="F8" s="40" t="s">
        <v>45</v>
      </c>
      <c r="H8" s="44"/>
    </row>
    <row r="9" spans="2:8" x14ac:dyDescent="0.25">
      <c r="B9" s="40" t="s">
        <v>12</v>
      </c>
      <c r="F9" s="40" t="s">
        <v>46</v>
      </c>
      <c r="H9" s="40" t="s">
        <v>54</v>
      </c>
    </row>
    <row r="10" spans="2:8" x14ac:dyDescent="0.25">
      <c r="D10" s="40" t="s">
        <v>23</v>
      </c>
      <c r="F10" s="40" t="s">
        <v>47</v>
      </c>
      <c r="H10" s="40" t="s">
        <v>55</v>
      </c>
    </row>
    <row r="11" spans="2:8" x14ac:dyDescent="0.25">
      <c r="B11" s="40" t="s">
        <v>81</v>
      </c>
      <c r="D11" s="40" t="s">
        <v>40</v>
      </c>
      <c r="F11" s="40" t="s">
        <v>48</v>
      </c>
      <c r="H11" s="40" t="s">
        <v>56</v>
      </c>
    </row>
    <row r="12" spans="2:8" x14ac:dyDescent="0.25">
      <c r="B12" s="40"/>
      <c r="H12" s="40" t="s">
        <v>57</v>
      </c>
    </row>
    <row r="13" spans="2:8" x14ac:dyDescent="0.25">
      <c r="B13" s="40"/>
      <c r="D13" s="42" t="s">
        <v>49</v>
      </c>
      <c r="F13" s="40" t="s">
        <v>89</v>
      </c>
      <c r="H13" s="40" t="s">
        <v>58</v>
      </c>
    </row>
    <row r="14" spans="2:8" x14ac:dyDescent="0.25">
      <c r="D14" s="43" t="s">
        <v>50</v>
      </c>
      <c r="F14" s="40" t="s">
        <v>93</v>
      </c>
      <c r="H14" s="40" t="s">
        <v>59</v>
      </c>
    </row>
    <row r="15" spans="2:8" x14ac:dyDescent="0.25">
      <c r="B15" s="40" t="s">
        <v>82</v>
      </c>
      <c r="F15" s="40" t="s">
        <v>91</v>
      </c>
      <c r="H15" s="40" t="s">
        <v>60</v>
      </c>
    </row>
    <row r="16" spans="2:8" x14ac:dyDescent="0.25">
      <c r="D16" s="40" t="s">
        <v>98</v>
      </c>
      <c r="F16" s="40" t="s">
        <v>92</v>
      </c>
      <c r="H16" s="40" t="s">
        <v>61</v>
      </c>
    </row>
    <row r="17" spans="4:8" x14ac:dyDescent="0.25">
      <c r="D17" s="40" t="s">
        <v>99</v>
      </c>
      <c r="F17" s="40" t="s">
        <v>94</v>
      </c>
      <c r="H17" s="40" t="s">
        <v>62</v>
      </c>
    </row>
    <row r="18" spans="4:8" x14ac:dyDescent="0.25">
      <c r="F18" s="40" t="s">
        <v>90</v>
      </c>
      <c r="H18" s="40" t="s">
        <v>63</v>
      </c>
    </row>
    <row r="19" spans="4:8" x14ac:dyDescent="0.25">
      <c r="F19" s="40" t="s">
        <v>95</v>
      </c>
      <c r="H19" s="40" t="s">
        <v>64</v>
      </c>
    </row>
    <row r="20" spans="4:8" x14ac:dyDescent="0.25">
      <c r="H20" s="40" t="s">
        <v>65</v>
      </c>
    </row>
    <row r="21" spans="4:8" x14ac:dyDescent="0.25">
      <c r="H21" s="40" t="s">
        <v>66</v>
      </c>
    </row>
    <row r="23" spans="4:8" x14ac:dyDescent="0.25">
      <c r="H23" s="40" t="s">
        <v>67</v>
      </c>
    </row>
    <row r="24" spans="4:8" x14ac:dyDescent="0.25">
      <c r="H24" s="40" t="s">
        <v>68</v>
      </c>
    </row>
    <row r="25" spans="4:8" x14ac:dyDescent="0.25">
      <c r="H25" s="40" t="s">
        <v>69</v>
      </c>
    </row>
    <row r="26" spans="4:8" x14ac:dyDescent="0.25">
      <c r="H26" s="40" t="s">
        <v>70</v>
      </c>
    </row>
    <row r="27" spans="4:8" x14ac:dyDescent="0.25">
      <c r="H27" s="40" t="s">
        <v>71</v>
      </c>
    </row>
    <row r="28" spans="4:8" x14ac:dyDescent="0.25">
      <c r="H28" s="40" t="s">
        <v>72</v>
      </c>
    </row>
    <row r="29" spans="4:8" x14ac:dyDescent="0.25">
      <c r="H29" s="40" t="s">
        <v>73</v>
      </c>
    </row>
    <row r="30" spans="4:8" x14ac:dyDescent="0.25">
      <c r="H30" s="40" t="s">
        <v>74</v>
      </c>
    </row>
    <row r="31" spans="4:8" x14ac:dyDescent="0.25">
      <c r="H31" s="40" t="s">
        <v>75</v>
      </c>
    </row>
    <row r="32" spans="4:8" x14ac:dyDescent="0.25">
      <c r="H32" s="4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ОЛ</vt:lpstr>
      <vt:lpstr>Лист2</vt:lpstr>
      <vt:lpstr>ОЛ!Область_печати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2023-07-21T12:02:00Z</dcterms:modified>
</cp:coreProperties>
</file>